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nathallinto\Opintoasiat\TIE\malliajoitukset\"/>
    </mc:Choice>
  </mc:AlternateContent>
  <xr:revisionPtr revIDLastSave="0" documentId="13_ncr:1_{95481821-70B1-4272-90FB-E7A28BD2518F}" xr6:coauthVersionLast="47" xr6:coauthVersionMax="47" xr10:uidLastSave="{00000000-0000-0000-0000-000000000000}"/>
  <bookViews>
    <workbookView xWindow="20" yWindow="990" windowWidth="19180" windowHeight="11010" xr2:uid="{1A5D387B-9C00-48CC-9ACC-85F8D92F582F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7" i="1" l="1"/>
  <c r="D57" i="1"/>
  <c r="C57" i="1"/>
  <c r="B57" i="1"/>
  <c r="E43" i="1"/>
  <c r="D43" i="1"/>
  <c r="C43" i="1"/>
  <c r="B43" i="1"/>
  <c r="E28" i="1"/>
  <c r="D28" i="1"/>
  <c r="C28" i="1"/>
  <c r="B28" i="1"/>
  <c r="E58" i="1" l="1"/>
  <c r="E29" i="1"/>
  <c r="E44" i="1"/>
  <c r="E60" i="1" l="1"/>
</calcChain>
</file>

<file path=xl/sharedStrings.xml><?xml version="1.0" encoding="utf-8"?>
<sst xmlns="http://schemas.openxmlformats.org/spreadsheetml/2006/main" count="134" uniqueCount="90">
  <si>
    <t>Ensimmäinen vuosi 2024-25</t>
  </si>
  <si>
    <t>Periodi 1</t>
  </si>
  <si>
    <t>Periodi 2</t>
  </si>
  <si>
    <t>Periodi 3</t>
  </si>
  <si>
    <t>Periodi 4</t>
  </si>
  <si>
    <t>lähi,materiaalit</t>
  </si>
  <si>
    <t>verkko-opetus, kirjasto</t>
  </si>
  <si>
    <t>x</t>
  </si>
  <si>
    <t>Opettajatuutorin tapaamiset, ryhmä/henkilökohtaiset, lähi/etä</t>
  </si>
  <si>
    <t>Monimuoto-opetus</t>
  </si>
  <si>
    <t>periodi 1 tai 4</t>
  </si>
  <si>
    <t>LANG.RUO.001 Ruotsia työelämään</t>
  </si>
  <si>
    <t>LANG.002 Monikielinen johdanto akateemisiin viestintä- ja kieliopintoihin 2</t>
  </si>
  <si>
    <t>Ohj.1 tietojenkäsittelyssä periodit 1-2</t>
  </si>
  <si>
    <t>Valinnaisia opintoja 5 op periodissa 2-4</t>
  </si>
  <si>
    <t>Toinen vuosi 2025-26</t>
  </si>
  <si>
    <t>LANG.ENG.001 Foundations of Professional and Academic Communication in English</t>
  </si>
  <si>
    <t>pakollisia valinnaisia/valinnaisia aineopintoja</t>
  </si>
  <si>
    <t>Kolmas vuosi 2026-27</t>
  </si>
  <si>
    <t>Projekti ja kandityö viimeisenä vuonna joko syksy tai kevät, ei suositella tehtäväksi yhtä aikaa</t>
  </si>
  <si>
    <t>Tietojenkäsittelytieteiden kandidatin tutkinto 2024-2027</t>
  </si>
  <si>
    <t>Syksyllä 2024 aloittavat</t>
  </si>
  <si>
    <t>Huom.</t>
  </si>
  <si>
    <t>Osallistu lähiopetukseen</t>
  </si>
  <si>
    <t>ITC.NS.010 Orientoivat opinnot – alkuorientaatio</t>
  </si>
  <si>
    <t>ITC.NS.010 Orientoivat opinnot - Tiedonhankintataidot</t>
  </si>
  <si>
    <t>COMP.CS.020 Opintojen ohjattu suunnittelu (1.- 3.vuosi)</t>
  </si>
  <si>
    <t>COMP.CS.050 Johdatus tietojenkäsittelytieteisiin</t>
  </si>
  <si>
    <t>MATH.APP.010 Johdatus yliopistomatematiikkaan</t>
  </si>
  <si>
    <t>DATA.STAT.110 Tilastotieteen johdantokurssi</t>
  </si>
  <si>
    <t>Taulukossa on opintojakson opintopisteet periodeittain. Jos toteutus jatkuu koko vuoden, soluun on merkitty x. Jos opintojaksosta on useita toteutuksia opintopiste on merkitty suositellun suoritusajan kohdalle ja vaihtoehtoinen periodi on merkitty x:llä</t>
  </si>
  <si>
    <t>COMP.CS.011-13 Digitaaliset yleistaidot teemat 1 ja 2 periodissa 1, periodissa 2 teemat 2 ja 3</t>
  </si>
  <si>
    <t>Suositellaan keväälle periodiin 4, mutta voi tehdä jo periodissa 1</t>
  </si>
  <si>
    <t>Ensimmäisenä keväänä</t>
  </si>
  <si>
    <t xml:space="preserve"> LANG.RUO.007 Ruotsin aktivointi 2 op (valinnainen, mutta suositeltu)</t>
  </si>
  <si>
    <t>(2)</t>
  </si>
  <si>
    <t xml:space="preserve"> COMP.CS.100 Ohjelmointi 1: Johdatus ohjelmointiin</t>
  </si>
  <si>
    <t xml:space="preserve"> HTI.100 Ihmisen ja teknologian vuorovaikutus: Perusteet</t>
  </si>
  <si>
    <t>Suomenkielinen periodissa 2, englanniksi periodissa 3</t>
  </si>
  <si>
    <t>DATA.DB.100 Tietokantojen perusteet</t>
  </si>
  <si>
    <t>COMP.SE.100 Johdatus ohjelmistotuotantoon</t>
  </si>
  <si>
    <t>COMP.SEC.100 Kyberturvallisuus I: perusteet</t>
  </si>
  <si>
    <t>Itsenäinen suoritus</t>
  </si>
  <si>
    <t>Pakollisia valinnaisia/valinnaisia aineopintoja, esim. HTI.110 englanniksi periodissa 1 ja suomeksi periodissa 4</t>
  </si>
  <si>
    <t>Valinnainen opintojakso yliopiston tarjonnasta periodissa 3</t>
  </si>
  <si>
    <t>Opintopisteet yhteensä periodissa</t>
  </si>
  <si>
    <t>Kaikki opinnot yhteensä 3. vuosi</t>
  </si>
  <si>
    <t>Kaikki opinnot yhteensä 2. vuosi</t>
  </si>
  <si>
    <t>Kaikki opinnot yhteensä 1. vuosi</t>
  </si>
  <si>
    <t xml:space="preserve"> MATH.MA.140 Vektorit ja matriisit</t>
  </si>
  <si>
    <t xml:space="preserve">MATH.MA.210 Diskreetti matematiikka periodissa 2, MATH.APP.210 Johdatus todennäköisyyslaskentaan ja tilastolliseen päättelyyn periodi 2
</t>
  </si>
  <si>
    <t>toiselle vuodelle periodi 2 tai 4, Lukuvuonna 2024-2025 vain periodissa 4</t>
  </si>
  <si>
    <t xml:space="preserve"> COMP.CS.300 Tietorakenteet ja algoritmit 1</t>
  </si>
  <si>
    <t>COMP.CS.115 Ohjelmointi 3: Rajapinnat</t>
  </si>
  <si>
    <t>Valinnaisia opintojaksoja tai valinnaiseen kokonaisuuteen kuuluvia opintoja</t>
  </si>
  <si>
    <t xml:space="preserve"> LANG.TIE.001 Akateeminen kirjoittaminen</t>
  </si>
  <si>
    <t xml:space="preserve"> COMP.SE.610 Software Engineering Project 1</t>
  </si>
  <si>
    <t xml:space="preserve"> COMP.900 Kanditutkielma ja seminaari</t>
  </si>
  <si>
    <t>toinen t. kolmas vuosi Intro to Full Stack , Johdatus data-analyysiin,  Tietokantajärjestelmät SQL</t>
  </si>
  <si>
    <t>Tutkinto yhteensä, op</t>
  </si>
  <si>
    <t xml:space="preserve">Verkko-opetus periodit 1-2, MTT:n luentototeutus periodissa 1, tietojenkäsittelijät voivat osallistua myös siihen </t>
  </si>
  <si>
    <t>COMP.CS.110 Ohjelmointi 2: Tekniikat</t>
  </si>
  <si>
    <t>Suomeksi periodissa 4, englanniksi syksyllä  periodissa 2</t>
  </si>
  <si>
    <t>Ohjelmointi 2 on yhden periodin mittaisena, periodissa 3. Jos Ohjelmointi 1 on tehty aiemmin, voi ottaa jo syksyllä periodissa 1</t>
  </si>
  <si>
    <t>Uusi kurssi, suositellaan 2. periodiin ennen kevään ruotsin kurssia, jos on tarpeen kerrata ruotsia</t>
  </si>
  <si>
    <t>Toiselle vuodelle periodiin 2 tai 4, lukuvuonna 2024-2025 vain periodissa 4</t>
  </si>
  <si>
    <t>Perusopinnot</t>
  </si>
  <si>
    <t>Aineopinnot</t>
  </si>
  <si>
    <t>Vapaasti valittavat opintojaksot ja kokonaisuudet</t>
  </si>
  <si>
    <t>Yhteiset opinnot ja kieliopinnot</t>
  </si>
  <si>
    <t xml:space="preserve">Esim. toiselle vuodelle syksy: Intro to Full Stack, Tietokantajärjestelmät SQL, Tietojohtamisen perusteet; kevät Käyttöliittymät ja ihmiskeskeinen suunnittelu, Johdatus data-analyysiin,  </t>
  </si>
  <si>
    <t>periodissa 2 flipattu toteutus, koko syksyn jatkuva on verkkopainotteinen monimuoto-opetus, myös keväällä verkko-opetuksena</t>
  </si>
  <si>
    <t>COMP.CS.130 Functional programming Verkko-opetus kevät 2025</t>
  </si>
  <si>
    <t xml:space="preserve">COMP.CS.120 Ohjelmoinnin tekniikka C / Itsenäinen työskentely </t>
  </si>
  <si>
    <t>Periodi 1, MUUTOS aiempaan, lv 2024-25 vain syksyllä</t>
  </si>
  <si>
    <t>Periodissa 3 alkavia opintoja 2024-2025</t>
  </si>
  <si>
    <t>DATA.STAT.120 Tilastollisten menetelmien perusteet</t>
  </si>
  <si>
    <t>KAT.MARK.101 Markkinoinnin perusteet, verkko-opetus</t>
  </si>
  <si>
    <t>KAT.JOHT.101 Yrityksen johtamisen perusteet, kirjatentti</t>
  </si>
  <si>
    <t>FIL.FIA.001 Johdatus filosofiaan ja sen historiaan, kirjatentti</t>
  </si>
  <si>
    <t>FIL.FIA.002 Logiikka, luento-opetus tai kirjatentti</t>
  </si>
  <si>
    <t>PSY.103 Persoonallisuuspsykologia I, Luento-opetus</t>
  </si>
  <si>
    <t>PSY.206 Työ- ja organisaatiopsykologia I, verkkokurssi</t>
  </si>
  <si>
    <t>VIM.120 Viestinnän ja vuorovaikutuksen perusteet, aikataulutettu verkko-opetus</t>
  </si>
  <si>
    <t>YEB.721 Mikrobiologia</t>
  </si>
  <si>
    <t>KEKE.100 Kestävä yhteiskunta, Verkko-opetus</t>
  </si>
  <si>
    <t>KEKE.300 Kestävä hyvinvointi, kirjallinen työ</t>
  </si>
  <si>
    <t>FYS.402 Ilmasto.nyt luento-opetus</t>
  </si>
  <si>
    <t>valinnaisiin periodissa 3 esim.</t>
  </si>
  <si>
    <t>versio 26.11.2024/19.8.2024/HR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</si>
</sst>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name val="Calibri"/>
      <family val="2"/>
    </font>
    <font>
      <sz val="11"/>
      <color theme="1"/>
      <name val="Arial"/>
      <family val="2"/>
    </font>
    <font>
      <sz val="10"/>
      <name val="Calibri"/>
      <family val="2"/>
    </font>
    <font>
      <sz val="11"/>
      <name val="Calibri"/>
      <family val="2"/>
    </font>
    <font>
      <i/>
      <sz val="10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5"/>
      </left>
      <right/>
      <top/>
      <bottom/>
      <diagonal/>
    </border>
  </borders>
  <cellStyleXfs count="2">
    <xf numFmtId="0" fontId="0" fillId="0" borderId="0"/>
    <xf numFmtId="0" fontId="5" fillId="2" borderId="1"/>
  </cellStyleXfs>
  <cellXfs count="26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0" xfId="0" applyFont="1" applyAlignment="1">
      <alignment horizontal="right" vertical="top"/>
    </xf>
    <xf numFmtId="0" fontId="3" fillId="0" borderId="2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1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1" fillId="0" borderId="0" xfId="0" applyFont="1"/>
    <xf numFmtId="0" fontId="6" fillId="0" borderId="0" xfId="0" applyFont="1" applyAlignment="1">
      <alignment horizontal="right" vertical="top"/>
    </xf>
    <xf numFmtId="0" fontId="6" fillId="0" borderId="3" xfId="1" applyFont="1" applyFill="1" applyBorder="1" applyAlignment="1">
      <alignment vertical="top"/>
    </xf>
    <xf numFmtId="0" fontId="6" fillId="0" borderId="0" xfId="0" applyFont="1" applyAlignment="1">
      <alignment horizontal="left" vertical="top" wrapText="1"/>
    </xf>
    <xf numFmtId="0" fontId="8" fillId="0" borderId="0" xfId="0" applyFont="1" applyAlignment="1">
      <alignment vertical="top"/>
    </xf>
    <xf numFmtId="0" fontId="6" fillId="0" borderId="0" xfId="0" quotePrefix="1" applyFont="1" applyAlignment="1">
      <alignment horizontal="right" vertical="top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horizontal="right" vertical="top"/>
    </xf>
    <xf numFmtId="0" fontId="4" fillId="0" borderId="0" xfId="1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3" fillId="0" borderId="4" xfId="0" applyFont="1" applyBorder="1" applyAlignment="1">
      <alignment vertical="top" wrapText="1"/>
    </xf>
    <xf numFmtId="0" fontId="9" fillId="0" borderId="0" xfId="0" applyFont="1" applyAlignment="1">
      <alignment vertical="center"/>
    </xf>
    <xf numFmtId="0" fontId="0" fillId="0" borderId="0" xfId="0" applyAlignment="1">
      <alignment horizontal="left" vertical="top" wrapText="1"/>
    </xf>
  </cellXfs>
  <cellStyles count="2">
    <cellStyle name="Excel Built-in Note" xfId="1" xr:uid="{EF1C39C8-5D8D-4128-A236-5CA9038A0EBE}"/>
    <cellStyle name="Normaali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righ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general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133D27C-C649-4ADB-BC48-0AF06AD5D673}" name="Taulukko1" displayName="Taulukko1" ref="A4:E29" totalsRowShown="0" headerRowDxfId="20" dataDxfId="19">
  <tableColumns count="5">
    <tableColumn id="1" xr3:uid="{711F8A56-32FE-46A1-A90D-0FB2F440A8BC}" name="Ensimmäinen vuosi 2024-25" dataDxfId="18"/>
    <tableColumn id="2" xr3:uid="{56C927F7-6BC2-426C-8D0F-2CB435306B27}" name="Periodi 1" dataDxfId="17"/>
    <tableColumn id="3" xr3:uid="{DABB8C53-6C3D-4C16-9BE8-00B4220D4EFD}" name="Periodi 2" dataDxfId="16"/>
    <tableColumn id="4" xr3:uid="{92EF334B-8946-4DF1-9DF2-5E199633CD72}" name="Periodi 3" dataDxfId="15"/>
    <tableColumn id="5" xr3:uid="{BEB08265-FD22-42B3-8210-AA0B8507E2A2}" name="Periodi 4" dataDxfId="14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FC09060-A2F0-451F-9246-C2B4F6F49C50}" name="Taulukko2" displayName="Taulukko2" ref="A32:E44" totalsRowShown="0" headerRowDxfId="13" dataDxfId="12">
  <autoFilter ref="A32:E44" xr:uid="{0FC09060-A2F0-451F-9246-C2B4F6F49C50}"/>
  <tableColumns count="5">
    <tableColumn id="1" xr3:uid="{1FB918EC-3ADD-4F17-8282-163DD9179231}" name="Toinen vuosi 2025-26" dataDxfId="11"/>
    <tableColumn id="2" xr3:uid="{9C418F89-114D-4404-9362-DD103600F5ED}" name="Periodi 1" dataDxfId="10"/>
    <tableColumn id="3" xr3:uid="{27728F24-0F4A-4A33-9CC1-3089BAC54A80}" name="Periodi 2" dataDxfId="9"/>
    <tableColumn id="4" xr3:uid="{C71AFB36-8AB4-44B7-9980-F3457C9E5588}" name="Periodi 3" dataDxfId="8"/>
    <tableColumn id="5" xr3:uid="{1109D129-8B81-4EB0-BBBA-7EF0246AA1A2}" name="Periodi 4" dataDxfId="7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3C5112E-BEFA-4BF0-BA35-4EFFB6CACC6C}" name="Taulukko3" displayName="Taulukko3" ref="A47:E58" totalsRowShown="0" headerRowDxfId="6" dataDxfId="5">
  <autoFilter ref="A47:E58" xr:uid="{93C5112E-BEFA-4BF0-BA35-4EFFB6CACC6C}"/>
  <tableColumns count="5">
    <tableColumn id="1" xr3:uid="{FFB09D63-EE44-4126-AB07-753B0AF891C6}" name="Kolmas vuosi 2026-27" dataDxfId="4"/>
    <tableColumn id="2" xr3:uid="{0B0425D5-D0F3-4CB7-8070-44216590E326}" name="Periodi 1" dataDxfId="3"/>
    <tableColumn id="3" xr3:uid="{0D8E243A-4234-4A15-AE09-C374664709C5}" name="Periodi 2" dataDxfId="2"/>
    <tableColumn id="4" xr3:uid="{827B24CB-76C2-4029-BE32-A13F72F55ED1}" name="Periodi 3" dataDxfId="1"/>
    <tableColumn id="5" xr3:uid="{B5F76F3A-EE72-46B9-B9E3-D8413197BB57}" name="Periodi 4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B0FBC-F6E7-4F50-974F-2A288C03F1B2}">
  <sheetPr>
    <pageSetUpPr fitToPage="1"/>
  </sheetPr>
  <dimension ref="A1:H60"/>
  <sheetViews>
    <sheetView tabSelected="1" zoomScaleNormal="100" workbookViewId="0">
      <selection activeCell="E2" sqref="E2"/>
    </sheetView>
  </sheetViews>
  <sheetFormatPr defaultRowHeight="14.5" x14ac:dyDescent="0.35"/>
  <cols>
    <col min="1" max="1" width="53.54296875" customWidth="1"/>
    <col min="2" max="4" width="9.54296875" customWidth="1"/>
    <col min="5" max="5" width="13.453125" customWidth="1"/>
    <col min="6" max="6" width="64.54296875" customWidth="1"/>
  </cols>
  <sheetData>
    <row r="1" spans="1:8" ht="30.5" customHeight="1" x14ac:dyDescent="0.35">
      <c r="A1" s="11" t="s">
        <v>20</v>
      </c>
      <c r="E1" t="s">
        <v>89</v>
      </c>
    </row>
    <row r="2" spans="1:8" x14ac:dyDescent="0.35">
      <c r="A2" s="11" t="s">
        <v>21</v>
      </c>
    </row>
    <row r="3" spans="1:8" ht="59" customHeight="1" x14ac:dyDescent="0.35">
      <c r="A3" s="25" t="s">
        <v>30</v>
      </c>
      <c r="B3" s="25"/>
      <c r="C3" s="25"/>
      <c r="D3" s="25"/>
      <c r="E3" s="25"/>
      <c r="H3" s="11" t="s">
        <v>75</v>
      </c>
    </row>
    <row r="4" spans="1:8" x14ac:dyDescent="0.3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6" t="s">
        <v>22</v>
      </c>
      <c r="H4" s="24" t="s">
        <v>72</v>
      </c>
    </row>
    <row r="5" spans="1:8" x14ac:dyDescent="0.35">
      <c r="A5" s="7" t="s">
        <v>69</v>
      </c>
      <c r="B5" s="12"/>
      <c r="C5" s="12"/>
      <c r="D5" s="12"/>
      <c r="E5" s="12"/>
      <c r="F5" s="6"/>
      <c r="H5" s="24" t="s">
        <v>73</v>
      </c>
    </row>
    <row r="6" spans="1:8" x14ac:dyDescent="0.35">
      <c r="A6" s="3" t="s">
        <v>24</v>
      </c>
      <c r="B6" s="4">
        <v>1</v>
      </c>
      <c r="C6" s="4">
        <v>1</v>
      </c>
      <c r="D6" s="4"/>
      <c r="E6" s="4"/>
      <c r="F6" s="6" t="s">
        <v>5</v>
      </c>
    </row>
    <row r="7" spans="1:8" x14ac:dyDescent="0.35">
      <c r="A7" s="3" t="s">
        <v>25</v>
      </c>
      <c r="B7" s="4"/>
      <c r="C7" s="4">
        <v>0</v>
      </c>
      <c r="D7" s="4"/>
      <c r="E7" s="4"/>
      <c r="F7" s="6" t="s">
        <v>6</v>
      </c>
      <c r="H7" s="24" t="s">
        <v>88</v>
      </c>
    </row>
    <row r="8" spans="1:8" x14ac:dyDescent="0.35">
      <c r="A8" s="3" t="s">
        <v>26</v>
      </c>
      <c r="B8" s="4" t="s">
        <v>7</v>
      </c>
      <c r="C8" s="4" t="s">
        <v>7</v>
      </c>
      <c r="D8" s="4" t="s">
        <v>7</v>
      </c>
      <c r="E8" s="4" t="s">
        <v>7</v>
      </c>
      <c r="F8" s="6" t="s">
        <v>8</v>
      </c>
      <c r="H8" s="24" t="s">
        <v>76</v>
      </c>
    </row>
    <row r="9" spans="1:8" ht="32.5" customHeight="1" x14ac:dyDescent="0.35">
      <c r="A9" s="5" t="s">
        <v>31</v>
      </c>
      <c r="B9" s="4">
        <v>1</v>
      </c>
      <c r="C9" s="4">
        <v>2</v>
      </c>
      <c r="D9" s="4"/>
      <c r="E9" s="4"/>
      <c r="F9" s="6" t="s">
        <v>9</v>
      </c>
      <c r="H9" s="24" t="s">
        <v>77</v>
      </c>
    </row>
    <row r="10" spans="1:8" ht="25" customHeight="1" x14ac:dyDescent="0.35">
      <c r="A10" s="5" t="s">
        <v>27</v>
      </c>
      <c r="B10" s="4">
        <v>3</v>
      </c>
      <c r="C10" s="4"/>
      <c r="D10" s="4"/>
      <c r="E10" s="4"/>
      <c r="F10" s="6" t="s">
        <v>23</v>
      </c>
      <c r="H10" s="24" t="s">
        <v>78</v>
      </c>
    </row>
    <row r="11" spans="1:8" x14ac:dyDescent="0.35">
      <c r="A11" s="3" t="s">
        <v>28</v>
      </c>
      <c r="B11" s="4">
        <v>2.5</v>
      </c>
      <c r="C11" s="4">
        <v>2.5</v>
      </c>
      <c r="D11" s="4" t="s">
        <v>7</v>
      </c>
      <c r="E11" s="4" t="s">
        <v>7</v>
      </c>
      <c r="F11" s="6" t="s">
        <v>60</v>
      </c>
      <c r="H11" s="24" t="s">
        <v>79</v>
      </c>
    </row>
    <row r="12" spans="1:8" x14ac:dyDescent="0.35">
      <c r="A12" s="6" t="s">
        <v>29</v>
      </c>
      <c r="B12" s="4" t="s">
        <v>7</v>
      </c>
      <c r="C12" s="4"/>
      <c r="D12" s="4"/>
      <c r="E12" s="4">
        <v>5</v>
      </c>
      <c r="F12" s="6" t="s">
        <v>32</v>
      </c>
      <c r="H12" s="24" t="s">
        <v>80</v>
      </c>
    </row>
    <row r="13" spans="1:8" ht="26" x14ac:dyDescent="0.35">
      <c r="A13" s="14" t="s">
        <v>12</v>
      </c>
      <c r="B13" s="12">
        <v>2</v>
      </c>
      <c r="C13" s="12"/>
      <c r="D13" s="12"/>
      <c r="E13" s="12"/>
      <c r="F13" s="6"/>
      <c r="H13" s="24" t="s">
        <v>81</v>
      </c>
    </row>
    <row r="14" spans="1:8" x14ac:dyDescent="0.35">
      <c r="A14" s="15" t="s">
        <v>34</v>
      </c>
      <c r="B14" s="6"/>
      <c r="C14" s="16" t="s">
        <v>35</v>
      </c>
      <c r="D14" s="6"/>
      <c r="E14" s="6"/>
      <c r="F14" s="6" t="s">
        <v>64</v>
      </c>
      <c r="H14" s="24" t="s">
        <v>82</v>
      </c>
    </row>
    <row r="15" spans="1:8" x14ac:dyDescent="0.35">
      <c r="A15" s="13" t="s">
        <v>11</v>
      </c>
      <c r="B15" s="12"/>
      <c r="C15" s="12"/>
      <c r="D15" s="12">
        <v>1.5</v>
      </c>
      <c r="E15" s="12">
        <v>1.5</v>
      </c>
      <c r="F15" s="6" t="s">
        <v>33</v>
      </c>
      <c r="H15" s="24" t="s">
        <v>83</v>
      </c>
    </row>
    <row r="16" spans="1:8" x14ac:dyDescent="0.35">
      <c r="A16" s="21" t="s">
        <v>66</v>
      </c>
      <c r="B16" s="20"/>
      <c r="C16" s="20"/>
      <c r="D16" s="20"/>
      <c r="E16" s="20"/>
      <c r="F16" s="6"/>
      <c r="H16" s="24" t="s">
        <v>84</v>
      </c>
    </row>
    <row r="17" spans="1:8" x14ac:dyDescent="0.35">
      <c r="A17" s="17" t="s">
        <v>36</v>
      </c>
      <c r="B17" s="12">
        <v>2.5</v>
      </c>
      <c r="C17" s="12">
        <v>2.5</v>
      </c>
      <c r="D17" s="12"/>
      <c r="E17" s="12"/>
      <c r="F17" s="6" t="s">
        <v>13</v>
      </c>
      <c r="H17" s="24" t="s">
        <v>85</v>
      </c>
    </row>
    <row r="18" spans="1:8" x14ac:dyDescent="0.35">
      <c r="A18" s="17" t="s">
        <v>37</v>
      </c>
      <c r="B18" s="12"/>
      <c r="C18" s="12">
        <v>5</v>
      </c>
      <c r="D18" s="12"/>
      <c r="E18" s="12"/>
      <c r="F18" s="6" t="s">
        <v>38</v>
      </c>
      <c r="H18" s="24" t="s">
        <v>86</v>
      </c>
    </row>
    <row r="19" spans="1:8" x14ac:dyDescent="0.35">
      <c r="A19" s="18" t="s">
        <v>39</v>
      </c>
      <c r="B19" s="12">
        <v>5</v>
      </c>
      <c r="C19" s="12"/>
      <c r="D19" s="12"/>
      <c r="E19" s="12" t="s">
        <v>7</v>
      </c>
      <c r="F19" s="6" t="s">
        <v>10</v>
      </c>
      <c r="H19" s="24" t="s">
        <v>87</v>
      </c>
    </row>
    <row r="20" spans="1:8" x14ac:dyDescent="0.35">
      <c r="A20" s="18" t="s">
        <v>61</v>
      </c>
      <c r="B20" s="12" t="s">
        <v>7</v>
      </c>
      <c r="C20" s="12"/>
      <c r="D20" s="12">
        <v>5</v>
      </c>
      <c r="E20" s="12"/>
      <c r="F20" s="6" t="s">
        <v>63</v>
      </c>
    </row>
    <row r="21" spans="1:8" x14ac:dyDescent="0.35">
      <c r="A21" s="6" t="s">
        <v>40</v>
      </c>
      <c r="B21" s="12"/>
      <c r="C21" s="12"/>
      <c r="D21" s="12"/>
      <c r="E21" s="12">
        <v>5</v>
      </c>
      <c r="F21" s="6" t="s">
        <v>62</v>
      </c>
    </row>
    <row r="22" spans="1:8" x14ac:dyDescent="0.35">
      <c r="A22" s="7" t="s">
        <v>67</v>
      </c>
      <c r="B22" s="12"/>
      <c r="C22" s="12"/>
      <c r="D22" s="12"/>
      <c r="E22" s="12"/>
      <c r="F22" s="6"/>
    </row>
    <row r="23" spans="1:8" x14ac:dyDescent="0.35">
      <c r="A23" s="6" t="s">
        <v>53</v>
      </c>
      <c r="B23" s="6"/>
      <c r="C23" s="2"/>
      <c r="D23" s="6"/>
      <c r="E23" s="6" t="s">
        <v>7</v>
      </c>
      <c r="F23" s="6" t="s">
        <v>65</v>
      </c>
    </row>
    <row r="24" spans="1:8" x14ac:dyDescent="0.35">
      <c r="A24" s="18" t="s">
        <v>41</v>
      </c>
      <c r="B24" s="12"/>
      <c r="C24" s="12">
        <v>2.5</v>
      </c>
      <c r="D24" s="12">
        <v>2.5</v>
      </c>
      <c r="E24" s="12"/>
      <c r="F24" s="6" t="s">
        <v>42</v>
      </c>
    </row>
    <row r="25" spans="1:8" ht="26" x14ac:dyDescent="0.35">
      <c r="A25" s="19" t="s">
        <v>43</v>
      </c>
      <c r="B25" s="12"/>
      <c r="C25" s="12"/>
      <c r="D25" s="12"/>
      <c r="E25" s="12">
        <v>5</v>
      </c>
      <c r="F25" s="22"/>
    </row>
    <row r="26" spans="1:8" x14ac:dyDescent="0.35">
      <c r="A26" s="7" t="s">
        <v>68</v>
      </c>
      <c r="B26" s="12"/>
      <c r="C26" s="12"/>
      <c r="D26" s="12"/>
      <c r="E26" s="12"/>
      <c r="F26" s="22"/>
    </row>
    <row r="27" spans="1:8" x14ac:dyDescent="0.35">
      <c r="A27" s="6" t="s">
        <v>14</v>
      </c>
      <c r="B27" s="12"/>
      <c r="C27" s="12"/>
      <c r="D27" s="12">
        <v>5</v>
      </c>
      <c r="E27" s="12"/>
      <c r="F27" s="6" t="s">
        <v>44</v>
      </c>
    </row>
    <row r="28" spans="1:8" x14ac:dyDescent="0.35">
      <c r="A28" s="7" t="s">
        <v>45</v>
      </c>
      <c r="B28" s="7">
        <f>SUM(B6:B27)</f>
        <v>17</v>
      </c>
      <c r="C28" s="7">
        <f>SUM(C6:C27)</f>
        <v>15.5</v>
      </c>
      <c r="D28" s="7">
        <f>SUM(D6:D27)</f>
        <v>14</v>
      </c>
      <c r="E28" s="7">
        <f>SUM(E6:E27)</f>
        <v>16.5</v>
      </c>
      <c r="F28" s="6"/>
    </row>
    <row r="29" spans="1:8" x14ac:dyDescent="0.35">
      <c r="A29" s="7" t="s">
        <v>48</v>
      </c>
      <c r="B29" s="20"/>
      <c r="C29" s="20"/>
      <c r="D29" s="20"/>
      <c r="E29" s="20">
        <f>SUM(B28:E28)</f>
        <v>63</v>
      </c>
      <c r="F29" s="2"/>
    </row>
    <row r="30" spans="1:8" x14ac:dyDescent="0.35">
      <c r="A30" s="2"/>
      <c r="B30" s="2"/>
      <c r="C30" s="2"/>
      <c r="D30" s="2"/>
      <c r="E30" s="2"/>
      <c r="F30" s="2"/>
    </row>
    <row r="31" spans="1:8" x14ac:dyDescent="0.35">
      <c r="A31" s="2"/>
      <c r="B31" s="2"/>
      <c r="C31" s="2"/>
      <c r="D31" s="2"/>
      <c r="E31" s="2"/>
      <c r="F31" s="2"/>
    </row>
    <row r="32" spans="1:8" x14ac:dyDescent="0.35">
      <c r="A32" s="1" t="s">
        <v>15</v>
      </c>
      <c r="B32" s="1" t="s">
        <v>1</v>
      </c>
      <c r="C32" s="1" t="s">
        <v>2</v>
      </c>
      <c r="D32" s="1" t="s">
        <v>3</v>
      </c>
      <c r="E32" s="1" t="s">
        <v>4</v>
      </c>
      <c r="F32" s="2"/>
    </row>
    <row r="33" spans="1:6" x14ac:dyDescent="0.35">
      <c r="A33" s="7" t="s">
        <v>69</v>
      </c>
      <c r="B33" s="12"/>
      <c r="C33" s="12"/>
      <c r="D33" s="12"/>
      <c r="E33" s="12"/>
      <c r="F33" s="6"/>
    </row>
    <row r="34" spans="1:6" x14ac:dyDescent="0.35">
      <c r="A34" s="3" t="s">
        <v>26</v>
      </c>
      <c r="B34" s="8" t="s">
        <v>7</v>
      </c>
      <c r="C34" s="8" t="s">
        <v>7</v>
      </c>
      <c r="D34" s="8" t="s">
        <v>7</v>
      </c>
      <c r="E34" s="8" t="s">
        <v>7</v>
      </c>
      <c r="F34" s="2"/>
    </row>
    <row r="35" spans="1:6" x14ac:dyDescent="0.35">
      <c r="A35" s="10" t="s">
        <v>49</v>
      </c>
      <c r="B35" s="2"/>
      <c r="C35" s="2">
        <v>5</v>
      </c>
      <c r="D35" s="8" t="s">
        <v>7</v>
      </c>
      <c r="E35" s="8" t="s">
        <v>7</v>
      </c>
      <c r="F35" s="2" t="s">
        <v>71</v>
      </c>
    </row>
    <row r="36" spans="1:6" ht="26" x14ac:dyDescent="0.35">
      <c r="A36" s="9" t="s">
        <v>16</v>
      </c>
      <c r="B36" s="2"/>
      <c r="C36" s="2"/>
      <c r="D36" s="9">
        <v>1.5</v>
      </c>
      <c r="E36" s="2">
        <v>1.5</v>
      </c>
      <c r="F36" s="2"/>
    </row>
    <row r="37" spans="1:6" x14ac:dyDescent="0.35">
      <c r="A37" s="7" t="s">
        <v>67</v>
      </c>
      <c r="B37" s="12"/>
      <c r="C37" s="12"/>
      <c r="D37" s="12"/>
      <c r="E37" s="12"/>
      <c r="F37" s="6"/>
    </row>
    <row r="38" spans="1:6" x14ac:dyDescent="0.35">
      <c r="A38" s="2" t="s">
        <v>52</v>
      </c>
      <c r="B38" s="2">
        <v>5</v>
      </c>
      <c r="C38" s="8" t="s">
        <v>7</v>
      </c>
      <c r="D38" s="2"/>
      <c r="E38" s="2"/>
      <c r="F38" s="2" t="s">
        <v>74</v>
      </c>
    </row>
    <row r="39" spans="1:6" x14ac:dyDescent="0.35">
      <c r="A39" s="2" t="s">
        <v>53</v>
      </c>
      <c r="B39" s="2"/>
      <c r="C39" s="2"/>
      <c r="D39" s="2"/>
      <c r="E39" s="2">
        <v>5</v>
      </c>
      <c r="F39" s="2" t="s">
        <v>51</v>
      </c>
    </row>
    <row r="40" spans="1:6" x14ac:dyDescent="0.35">
      <c r="A40" s="7" t="s">
        <v>68</v>
      </c>
      <c r="B40" s="12"/>
      <c r="C40" s="12"/>
      <c r="D40" s="12"/>
      <c r="E40" s="12"/>
      <c r="F40" s="22"/>
    </row>
    <row r="41" spans="1:6" ht="39" x14ac:dyDescent="0.35">
      <c r="A41" s="2" t="s">
        <v>17</v>
      </c>
      <c r="B41" s="2">
        <v>5</v>
      </c>
      <c r="C41" s="2"/>
      <c r="D41" s="2">
        <v>5</v>
      </c>
      <c r="E41" s="2">
        <v>5</v>
      </c>
      <c r="F41" s="23" t="s">
        <v>70</v>
      </c>
    </row>
    <row r="42" spans="1:6" ht="39" x14ac:dyDescent="0.35">
      <c r="A42" s="10" t="s">
        <v>54</v>
      </c>
      <c r="B42" s="2">
        <v>5</v>
      </c>
      <c r="C42" s="2">
        <v>5</v>
      </c>
      <c r="D42" s="2">
        <v>10</v>
      </c>
      <c r="E42" s="2">
        <v>5</v>
      </c>
      <c r="F42" s="10" t="s">
        <v>50</v>
      </c>
    </row>
    <row r="43" spans="1:6" x14ac:dyDescent="0.35">
      <c r="A43" s="7" t="s">
        <v>45</v>
      </c>
      <c r="B43" s="1">
        <f>SUM(B34:B42)</f>
        <v>15</v>
      </c>
      <c r="C43" s="1">
        <f>SUM(C34:C42)</f>
        <v>10</v>
      </c>
      <c r="D43" s="1">
        <f>SUM(D34:D42)</f>
        <v>16.5</v>
      </c>
      <c r="E43" s="1">
        <f>SUM(E34:E42)</f>
        <v>16.5</v>
      </c>
      <c r="F43" s="2"/>
    </row>
    <row r="44" spans="1:6" x14ac:dyDescent="0.35">
      <c r="A44" s="7" t="s">
        <v>47</v>
      </c>
      <c r="B44" s="2"/>
      <c r="C44" s="2"/>
      <c r="D44" s="2"/>
      <c r="E44" s="2">
        <f>SUM(B43:E43)</f>
        <v>58</v>
      </c>
      <c r="F44" s="2"/>
    </row>
    <row r="45" spans="1:6" x14ac:dyDescent="0.35">
      <c r="A45" s="2"/>
      <c r="B45" s="2"/>
      <c r="C45" s="2"/>
      <c r="D45" s="2"/>
      <c r="E45" s="2"/>
      <c r="F45" s="2"/>
    </row>
    <row r="46" spans="1:6" x14ac:dyDescent="0.35">
      <c r="A46" s="2"/>
      <c r="B46" s="2"/>
      <c r="C46" s="2"/>
      <c r="D46" s="2"/>
      <c r="E46" s="2"/>
      <c r="F46" s="2"/>
    </row>
    <row r="47" spans="1:6" x14ac:dyDescent="0.35">
      <c r="A47" s="1" t="s">
        <v>18</v>
      </c>
      <c r="B47" s="1" t="s">
        <v>1</v>
      </c>
      <c r="C47" s="1" t="s">
        <v>2</v>
      </c>
      <c r="D47" s="1" t="s">
        <v>3</v>
      </c>
      <c r="E47" s="1" t="s">
        <v>4</v>
      </c>
      <c r="F47" s="2"/>
    </row>
    <row r="48" spans="1:6" x14ac:dyDescent="0.35">
      <c r="A48" s="7" t="s">
        <v>69</v>
      </c>
      <c r="B48" s="12"/>
      <c r="C48" s="12"/>
      <c r="D48" s="12"/>
      <c r="E48" s="12"/>
      <c r="F48" s="6"/>
    </row>
    <row r="49" spans="1:6" x14ac:dyDescent="0.35">
      <c r="A49" s="3" t="s">
        <v>26</v>
      </c>
      <c r="B49" s="8" t="s">
        <v>7</v>
      </c>
      <c r="C49" s="8" t="s">
        <v>7</v>
      </c>
      <c r="D49" s="8" t="s">
        <v>7</v>
      </c>
      <c r="E49" s="8">
        <v>2</v>
      </c>
      <c r="F49" s="2"/>
    </row>
    <row r="50" spans="1:6" x14ac:dyDescent="0.35">
      <c r="A50" s="5" t="s">
        <v>55</v>
      </c>
      <c r="B50" s="2"/>
      <c r="C50" s="2"/>
      <c r="D50" s="2"/>
      <c r="E50" s="2">
        <v>2</v>
      </c>
      <c r="F50" s="2"/>
    </row>
    <row r="51" spans="1:6" x14ac:dyDescent="0.35">
      <c r="A51" s="7" t="s">
        <v>67</v>
      </c>
      <c r="B51" s="12"/>
      <c r="C51" s="12"/>
      <c r="D51" s="12"/>
      <c r="E51" s="12"/>
      <c r="F51" s="6"/>
    </row>
    <row r="52" spans="1:6" x14ac:dyDescent="0.35">
      <c r="A52" s="3" t="s">
        <v>56</v>
      </c>
      <c r="B52" s="2">
        <v>2.5</v>
      </c>
      <c r="C52" s="2">
        <v>2.5</v>
      </c>
      <c r="D52" s="8" t="s">
        <v>7</v>
      </c>
      <c r="E52" s="8" t="s">
        <v>7</v>
      </c>
      <c r="F52" s="2"/>
    </row>
    <row r="53" spans="1:6" x14ac:dyDescent="0.35">
      <c r="A53" s="2" t="s">
        <v>57</v>
      </c>
      <c r="B53" s="8" t="s">
        <v>7</v>
      </c>
      <c r="C53" s="8" t="s">
        <v>7</v>
      </c>
      <c r="D53" s="2">
        <v>5</v>
      </c>
      <c r="E53" s="2">
        <v>5</v>
      </c>
      <c r="F53" s="2" t="s">
        <v>19</v>
      </c>
    </row>
    <row r="54" spans="1:6" x14ac:dyDescent="0.35">
      <c r="A54" s="7" t="s">
        <v>68</v>
      </c>
      <c r="B54" s="12"/>
      <c r="C54" s="12"/>
      <c r="D54" s="12"/>
      <c r="E54" s="12"/>
      <c r="F54" s="22"/>
    </row>
    <row r="55" spans="1:6" ht="26" x14ac:dyDescent="0.35">
      <c r="A55" s="2" t="s">
        <v>17</v>
      </c>
      <c r="B55" s="2">
        <v>2.5</v>
      </c>
      <c r="C55" s="2">
        <v>2.5</v>
      </c>
      <c r="D55" s="2"/>
      <c r="E55" s="2"/>
      <c r="F55" s="23" t="s">
        <v>58</v>
      </c>
    </row>
    <row r="56" spans="1:6" ht="26" x14ac:dyDescent="0.35">
      <c r="A56" s="10" t="s">
        <v>54</v>
      </c>
      <c r="B56" s="2">
        <v>10</v>
      </c>
      <c r="C56" s="2">
        <v>10</v>
      </c>
      <c r="D56" s="2">
        <v>7.5</v>
      </c>
      <c r="E56" s="2">
        <v>7.5</v>
      </c>
      <c r="F56" s="2"/>
    </row>
    <row r="57" spans="1:6" x14ac:dyDescent="0.35">
      <c r="A57" s="7" t="s">
        <v>45</v>
      </c>
      <c r="B57" s="1">
        <f>SUM(B49:B56)</f>
        <v>15</v>
      </c>
      <c r="C57" s="1">
        <f>SUM(C49:C56)</f>
        <v>15</v>
      </c>
      <c r="D57" s="1">
        <f>SUM(D49:D56)</f>
        <v>12.5</v>
      </c>
      <c r="E57" s="1">
        <f>SUM(E49:E56)</f>
        <v>16.5</v>
      </c>
      <c r="F57" s="2"/>
    </row>
    <row r="58" spans="1:6" x14ac:dyDescent="0.35">
      <c r="A58" s="1" t="s">
        <v>46</v>
      </c>
      <c r="B58" s="1"/>
      <c r="C58" s="1"/>
      <c r="D58" s="1"/>
      <c r="E58" s="1">
        <f>SUM(B57:E57)</f>
        <v>59</v>
      </c>
      <c r="F58" s="2"/>
    </row>
    <row r="59" spans="1:6" x14ac:dyDescent="0.35">
      <c r="A59" s="2"/>
      <c r="B59" s="2"/>
      <c r="C59" s="2"/>
      <c r="D59" s="2"/>
      <c r="E59" s="2"/>
      <c r="F59" s="2"/>
    </row>
    <row r="60" spans="1:6" x14ac:dyDescent="0.35">
      <c r="A60" s="1" t="s">
        <v>59</v>
      </c>
      <c r="B60" s="1"/>
      <c r="C60" s="1"/>
      <c r="D60" s="1"/>
      <c r="E60" s="1">
        <f>E58+E44+E29</f>
        <v>180</v>
      </c>
      <c r="F60" s="2"/>
    </row>
  </sheetData>
  <mergeCells count="1">
    <mergeCell ref="A3:E3"/>
  </mergeCells>
  <pageMargins left="0.25" right="0.25" top="0.75" bottom="0.75" header="0.3" footer="0.3"/>
  <pageSetup paperSize="9" scale="73" fitToHeight="0" orientation="landscape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Tampere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Rikala (TAU)</dc:creator>
  <cp:lastModifiedBy>Heli Rikala (TAU)</cp:lastModifiedBy>
  <cp:lastPrinted>2024-08-12T13:49:55Z</cp:lastPrinted>
  <dcterms:created xsi:type="dcterms:W3CDTF">2024-08-12T13:21:50Z</dcterms:created>
  <dcterms:modified xsi:type="dcterms:W3CDTF">2024-11-26T10:17:29Z</dcterms:modified>
</cp:coreProperties>
</file>